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eie\ppa\users\48306270228\My Documents\"/>
    </mc:Choice>
  </mc:AlternateContent>
  <bookViews>
    <workbookView xWindow="0" yWindow="0" windowWidth="23040" windowHeight="8616"/>
  </bookViews>
  <sheets>
    <sheet name="Tööde loetelu ja maksumus" sheetId="1" r:id="rId1"/>
  </sheets>
  <definedNames>
    <definedName name="_xlnm._FilterDatabase" localSheetId="0" hidden="1">'Tööde loetelu ja maksumus'!$A$7:$D$7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1" l="1"/>
  <c r="E24" i="1" s="1"/>
  <c r="E25" i="1" l="1"/>
  <c r="E26" i="1" s="1"/>
</calcChain>
</file>

<file path=xl/sharedStrings.xml><?xml version="1.0" encoding="utf-8"?>
<sst xmlns="http://schemas.openxmlformats.org/spreadsheetml/2006/main" count="55" uniqueCount="41">
  <si>
    <t xml:space="preserve">Lisa 1 – Tööde loetelu ja eeldatav maksumus </t>
  </si>
  <si>
    <t>Jrk</t>
  </si>
  <si>
    <t>Maakond</t>
  </si>
  <si>
    <t>Aadress</t>
  </si>
  <si>
    <t>Töö lühikirjeldus</t>
  </si>
  <si>
    <t>Hinnanguline maksumus</t>
  </si>
  <si>
    <t>Hinnanguline maksumus kokku km-ta:</t>
  </si>
  <si>
    <t>RKAS projektijuhtimise kulu 7%</t>
  </si>
  <si>
    <t>Käibemaks 20%:</t>
  </si>
  <si>
    <t>Hinnanguline maksumus kokku km-ga:</t>
  </si>
  <si>
    <t>Pärnu maakond</t>
  </si>
  <si>
    <t>Hiiu maakond</t>
  </si>
  <si>
    <t>Sadama tn 26, Kärdla linn</t>
  </si>
  <si>
    <t>Rapla maakond</t>
  </si>
  <si>
    <t>Savi tn 2, Rapla linn</t>
  </si>
  <si>
    <t>Ida-Viru maakond</t>
  </si>
  <si>
    <t>Vahtra tn 3, Narva linn</t>
  </si>
  <si>
    <t>Rahu tn 38, Jõhvi linn</t>
  </si>
  <si>
    <t>F. R. Kreutzwaldi 5a, Rakvere linn</t>
  </si>
  <si>
    <t>Loori, Auvere küla</t>
  </si>
  <si>
    <t>Pritsu, Hullo küla</t>
  </si>
  <si>
    <t>Parkla laiendus koos laadimispistikutega</t>
  </si>
  <si>
    <t>Soo tn 2, Pärnu-Jaagupi alev</t>
  </si>
  <si>
    <t>Tiigi tn 9a, Narva linn</t>
  </si>
  <si>
    <t>Transvaali tn 58, Kuressaare linn</t>
  </si>
  <si>
    <t>Saare maakond</t>
  </si>
  <si>
    <t>Ädala tn 25, Tallinn</t>
  </si>
  <si>
    <t>Büroohoone osaline ümberehitus</t>
  </si>
  <si>
    <t>Järveküla tee 36, Kohtla-Järve</t>
  </si>
  <si>
    <t>Lääne-Viru maakond</t>
  </si>
  <si>
    <t>Lääne maakond</t>
  </si>
  <si>
    <t>Generaatori toitesse remonttööd</t>
  </si>
  <si>
    <t>KMB klienditeeninduse ventilatsiooni korrastamine</t>
  </si>
  <si>
    <t>Punamäe kordon, Kuningaküla</t>
  </si>
  <si>
    <t>Kolm autode laadimiskohta</t>
  </si>
  <si>
    <t>Patrullautode laadimispunktide rajamine (5)</t>
  </si>
  <si>
    <t>Patrullautode laadimispunktide rajamine (4)</t>
  </si>
  <si>
    <t>Patrullautode laadimispunktide rajamine (1)</t>
  </si>
  <si>
    <t>Patrullautode laadimispunktide rajamine (6)</t>
  </si>
  <si>
    <t>Patrullautode laadimispunktide rajamine (2)</t>
  </si>
  <si>
    <t>Harju maakond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</si>
</sst>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[$€-425]"/>
  </numFmts>
  <fonts count="13" x14ac:knownFonts="1">
    <font>
      <sz val="11"/>
      <color theme="1"/>
      <name val="Calibri"/>
      <family val="2"/>
      <charset val="186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FF0000"/>
      <name val="Arial"/>
      <family val="2"/>
      <charset val="186"/>
    </font>
    <font>
      <sz val="9"/>
      <name val="Calibri"/>
      <family val="2"/>
      <charset val="186"/>
      <scheme val="minor"/>
    </font>
    <font>
      <sz val="9"/>
      <name val="Calibri"/>
      <family val="2"/>
      <scheme val="minor"/>
    </font>
    <font>
      <sz val="11"/>
      <color theme="1"/>
      <name val="Times New Roman"/>
      <family val="1"/>
      <charset val="186"/>
    </font>
    <font>
      <sz val="9"/>
      <color rgb="FFFF0000"/>
      <name val="Calibri"/>
      <family val="2"/>
      <charset val="186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b/>
      <sz val="9"/>
      <name val="Calibri"/>
      <family val="2"/>
      <charset val="186"/>
      <scheme val="minor"/>
    </font>
    <font>
      <b/>
      <sz val="12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wrapText="1"/>
    </xf>
    <xf numFmtId="0" fontId="6" fillId="0" borderId="0" xfId="0" applyFont="1" applyAlignment="1">
      <alignment horizontal="right" vertical="center"/>
    </xf>
    <xf numFmtId="0" fontId="7" fillId="0" borderId="0" xfId="0" applyFont="1" applyFill="1" applyAlignment="1">
      <alignment wrapText="1"/>
    </xf>
    <xf numFmtId="0" fontId="5" fillId="0" borderId="1" xfId="0" applyFont="1" applyFill="1" applyBorder="1" applyAlignment="1">
      <alignment horizontal="right" indent="1"/>
    </xf>
    <xf numFmtId="0" fontId="4" fillId="0" borderId="1" xfId="0" applyFont="1" applyFill="1" applyBorder="1" applyAlignment="1">
      <alignment wrapText="1"/>
    </xf>
    <xf numFmtId="164" fontId="5" fillId="3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164" fontId="8" fillId="0" borderId="1" xfId="0" applyNumberFormat="1" applyFont="1" applyFill="1" applyBorder="1" applyAlignment="1">
      <alignment horizontal="center" wrapText="1"/>
    </xf>
    <xf numFmtId="164" fontId="8" fillId="0" borderId="1" xfId="0" applyNumberFormat="1" applyFont="1" applyFill="1" applyBorder="1" applyAlignment="1">
      <alignment horizontal="center"/>
    </xf>
    <xf numFmtId="0" fontId="9" fillId="0" borderId="0" xfId="0" applyFont="1" applyFill="1"/>
    <xf numFmtId="0" fontId="10" fillId="0" borderId="1" xfId="0" applyFont="1" applyBorder="1"/>
    <xf numFmtId="0" fontId="10" fillId="0" borderId="2" xfId="0" applyFont="1" applyBorder="1"/>
    <xf numFmtId="0" fontId="10" fillId="0" borderId="3" xfId="0" applyFont="1" applyBorder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inden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10" fillId="0" borderId="2" xfId="0" applyFont="1" applyFill="1" applyBorder="1"/>
    <xf numFmtId="0" fontId="10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zoomScale="110" zoomScaleNormal="110" workbookViewId="0">
      <selection activeCell="H32" sqref="H32"/>
    </sheetView>
  </sheetViews>
  <sheetFormatPr defaultColWidth="7.88671875" defaultRowHeight="12" x14ac:dyDescent="0.25"/>
  <cols>
    <col min="1" max="1" width="4.6640625" style="4" customWidth="1"/>
    <col min="2" max="2" width="16.88671875" style="4" customWidth="1"/>
    <col min="3" max="3" width="24.88671875" style="4" customWidth="1"/>
    <col min="4" max="4" width="65.6640625" style="4" customWidth="1"/>
    <col min="5" max="5" width="11.5546875" style="5" customWidth="1"/>
    <col min="6" max="6" width="13.33203125" style="4" customWidth="1"/>
    <col min="7" max="7" width="12.109375" style="4" customWidth="1"/>
    <col min="8" max="8" width="27.33203125" style="6" customWidth="1"/>
    <col min="9" max="9" width="17.109375" style="6" customWidth="1"/>
    <col min="10" max="16384" width="7.88671875" style="4"/>
  </cols>
  <sheetData>
    <row r="1" spans="1:13" ht="15.6" x14ac:dyDescent="0.3">
      <c r="A1" s="16" t="s">
        <v>0</v>
      </c>
      <c r="B1" s="16"/>
      <c r="C1" s="23"/>
    </row>
    <row r="2" spans="1:13" ht="15.6" x14ac:dyDescent="0.3">
      <c r="A2" s="1"/>
      <c r="B2" s="2"/>
      <c r="C2" s="3"/>
      <c r="E2" s="7"/>
    </row>
    <row r="3" spans="1:13" ht="15.6" x14ac:dyDescent="0.3">
      <c r="A3" s="1"/>
      <c r="B3" s="2"/>
      <c r="C3" s="3"/>
      <c r="E3" s="7"/>
    </row>
    <row r="4" spans="1:13" ht="15.6" x14ac:dyDescent="0.3">
      <c r="A4" s="1"/>
      <c r="B4" s="2"/>
      <c r="C4" s="3"/>
      <c r="E4" s="7"/>
    </row>
    <row r="5" spans="1:13" ht="15.6" x14ac:dyDescent="0.3">
      <c r="A5" s="1"/>
      <c r="B5" s="2"/>
      <c r="C5" s="3"/>
      <c r="E5" s="7"/>
    </row>
    <row r="6" spans="1:13" ht="15.6" x14ac:dyDescent="0.3">
      <c r="A6" s="1"/>
      <c r="B6" s="2"/>
      <c r="C6" s="3"/>
      <c r="E6" s="7"/>
    </row>
    <row r="7" spans="1:13" s="6" customFormat="1" ht="24" x14ac:dyDescent="0.25">
      <c r="A7" s="20" t="s">
        <v>1</v>
      </c>
      <c r="B7" s="20" t="s">
        <v>2</v>
      </c>
      <c r="C7" s="21" t="s">
        <v>3</v>
      </c>
      <c r="D7" s="21" t="s">
        <v>4</v>
      </c>
      <c r="E7" s="22" t="s">
        <v>5</v>
      </c>
      <c r="F7" s="8"/>
      <c r="J7" s="4"/>
      <c r="K7" s="4"/>
      <c r="L7" s="4"/>
      <c r="M7" s="4"/>
    </row>
    <row r="8" spans="1:13" s="6" customFormat="1" x14ac:dyDescent="0.25">
      <c r="A8" s="9">
        <v>1</v>
      </c>
      <c r="B8" s="9" t="s">
        <v>29</v>
      </c>
      <c r="C8" s="10" t="s">
        <v>18</v>
      </c>
      <c r="D8" s="17" t="s">
        <v>35</v>
      </c>
      <c r="E8" s="11">
        <v>20000</v>
      </c>
      <c r="F8" s="4"/>
      <c r="G8" s="4"/>
      <c r="J8" s="4"/>
      <c r="K8" s="4"/>
      <c r="L8" s="4"/>
      <c r="M8" s="4"/>
    </row>
    <row r="9" spans="1:13" s="6" customFormat="1" x14ac:dyDescent="0.25">
      <c r="A9" s="9">
        <v>2</v>
      </c>
      <c r="B9" s="9" t="s">
        <v>15</v>
      </c>
      <c r="C9" s="18" t="s">
        <v>19</v>
      </c>
      <c r="D9" s="17" t="s">
        <v>36</v>
      </c>
      <c r="E9" s="12">
        <v>14580</v>
      </c>
      <c r="F9" s="4"/>
      <c r="G9" s="4"/>
      <c r="J9" s="4"/>
      <c r="K9" s="4"/>
      <c r="L9" s="4"/>
      <c r="M9" s="4"/>
    </row>
    <row r="10" spans="1:13" s="6" customFormat="1" x14ac:dyDescent="0.25">
      <c r="A10" s="9">
        <v>3</v>
      </c>
      <c r="B10" s="9" t="s">
        <v>30</v>
      </c>
      <c r="C10" s="18" t="s">
        <v>20</v>
      </c>
      <c r="D10" s="17" t="s">
        <v>37</v>
      </c>
      <c r="E10" s="12">
        <v>3648</v>
      </c>
      <c r="F10" s="4"/>
      <c r="G10" s="4"/>
      <c r="J10" s="4"/>
      <c r="K10" s="4"/>
      <c r="L10" s="4"/>
      <c r="M10" s="4"/>
    </row>
    <row r="11" spans="1:13" s="6" customFormat="1" x14ac:dyDescent="0.25">
      <c r="A11" s="9">
        <v>4</v>
      </c>
      <c r="B11" s="9" t="s">
        <v>15</v>
      </c>
      <c r="C11" s="18" t="s">
        <v>33</v>
      </c>
      <c r="D11" s="17" t="s">
        <v>34</v>
      </c>
      <c r="E11" s="12">
        <v>5000</v>
      </c>
      <c r="F11" s="4"/>
      <c r="G11" s="4"/>
      <c r="J11" s="4"/>
      <c r="K11" s="4"/>
      <c r="L11" s="4"/>
      <c r="M11" s="4"/>
    </row>
    <row r="12" spans="1:13" s="6" customFormat="1" x14ac:dyDescent="0.25">
      <c r="A12" s="9">
        <v>5</v>
      </c>
      <c r="B12" s="9" t="s">
        <v>15</v>
      </c>
      <c r="C12" s="18" t="s">
        <v>17</v>
      </c>
      <c r="D12" s="17" t="s">
        <v>31</v>
      </c>
      <c r="E12" s="12">
        <v>40000</v>
      </c>
      <c r="F12" s="4"/>
      <c r="G12" s="4"/>
      <c r="J12" s="4"/>
      <c r="K12" s="4"/>
      <c r="L12" s="4"/>
      <c r="M12" s="4"/>
    </row>
    <row r="13" spans="1:13" s="6" customFormat="1" x14ac:dyDescent="0.25">
      <c r="A13" s="9">
        <v>6</v>
      </c>
      <c r="B13" s="9" t="s">
        <v>15</v>
      </c>
      <c r="C13" s="18" t="s">
        <v>17</v>
      </c>
      <c r="D13" s="17" t="s">
        <v>38</v>
      </c>
      <c r="E13" s="12">
        <v>21870</v>
      </c>
      <c r="F13" s="4"/>
      <c r="G13" s="4"/>
      <c r="J13" s="4"/>
      <c r="K13" s="4"/>
      <c r="L13" s="4"/>
      <c r="M13" s="4"/>
    </row>
    <row r="14" spans="1:13" s="6" customFormat="1" x14ac:dyDescent="0.25">
      <c r="A14" s="9">
        <v>7</v>
      </c>
      <c r="B14" s="9" t="s">
        <v>11</v>
      </c>
      <c r="C14" s="24" t="s">
        <v>12</v>
      </c>
      <c r="D14" s="25" t="s">
        <v>21</v>
      </c>
      <c r="E14" s="12">
        <v>11000</v>
      </c>
      <c r="F14" s="4"/>
      <c r="G14" s="4"/>
      <c r="J14" s="4"/>
      <c r="K14" s="4"/>
      <c r="L14" s="4"/>
      <c r="M14" s="4"/>
    </row>
    <row r="15" spans="1:13" s="6" customFormat="1" x14ac:dyDescent="0.25">
      <c r="A15" s="9">
        <v>8</v>
      </c>
      <c r="B15" s="9" t="s">
        <v>13</v>
      </c>
      <c r="C15" s="18" t="s">
        <v>14</v>
      </c>
      <c r="D15" s="17" t="s">
        <v>39</v>
      </c>
      <c r="E15" s="12">
        <v>7290</v>
      </c>
      <c r="F15" s="4"/>
      <c r="G15" s="4"/>
      <c r="J15" s="4"/>
      <c r="K15" s="4"/>
      <c r="L15" s="4"/>
      <c r="M15" s="4"/>
    </row>
    <row r="16" spans="1:13" s="6" customFormat="1" x14ac:dyDescent="0.25">
      <c r="A16" s="9">
        <v>10</v>
      </c>
      <c r="B16" s="9" t="s">
        <v>10</v>
      </c>
      <c r="C16" s="10" t="s">
        <v>22</v>
      </c>
      <c r="D16" s="17" t="s">
        <v>39</v>
      </c>
      <c r="E16" s="12">
        <v>7290</v>
      </c>
      <c r="F16" s="4"/>
      <c r="G16" s="4"/>
      <c r="J16" s="4"/>
      <c r="K16" s="4"/>
      <c r="L16" s="4"/>
      <c r="M16" s="4"/>
    </row>
    <row r="17" spans="1:13" s="6" customFormat="1" x14ac:dyDescent="0.25">
      <c r="A17" s="9">
        <v>11</v>
      </c>
      <c r="B17" s="9" t="s">
        <v>15</v>
      </c>
      <c r="C17" s="10" t="s">
        <v>23</v>
      </c>
      <c r="D17" s="17" t="s">
        <v>36</v>
      </c>
      <c r="E17" s="12">
        <v>14580</v>
      </c>
      <c r="F17" s="4"/>
      <c r="G17" s="4"/>
      <c r="J17" s="4"/>
      <c r="K17" s="4"/>
      <c r="L17" s="4"/>
      <c r="M17" s="4"/>
    </row>
    <row r="18" spans="1:13" s="6" customFormat="1" x14ac:dyDescent="0.25">
      <c r="A18" s="9">
        <v>12</v>
      </c>
      <c r="B18" s="9" t="s">
        <v>25</v>
      </c>
      <c r="C18" s="18" t="s">
        <v>24</v>
      </c>
      <c r="D18" s="17" t="s">
        <v>32</v>
      </c>
      <c r="E18" s="12">
        <v>25000</v>
      </c>
      <c r="F18" s="4"/>
      <c r="G18" s="4"/>
      <c r="J18" s="4"/>
      <c r="K18" s="4"/>
      <c r="L18" s="4"/>
      <c r="M18" s="4"/>
    </row>
    <row r="19" spans="1:13" s="6" customFormat="1" x14ac:dyDescent="0.25">
      <c r="A19" s="9">
        <v>13</v>
      </c>
      <c r="B19" s="9" t="s">
        <v>25</v>
      </c>
      <c r="C19" s="18" t="s">
        <v>24</v>
      </c>
      <c r="D19" s="17" t="s">
        <v>38</v>
      </c>
      <c r="E19" s="12">
        <v>21870</v>
      </c>
      <c r="F19" s="4"/>
      <c r="G19" s="4"/>
      <c r="J19" s="4"/>
      <c r="K19" s="4"/>
      <c r="L19" s="4"/>
      <c r="M19" s="4"/>
    </row>
    <row r="20" spans="1:13" s="6" customFormat="1" x14ac:dyDescent="0.25">
      <c r="A20" s="9">
        <v>14</v>
      </c>
      <c r="B20" s="9" t="s">
        <v>15</v>
      </c>
      <c r="C20" s="10" t="s">
        <v>16</v>
      </c>
      <c r="D20" s="17" t="s">
        <v>38</v>
      </c>
      <c r="E20" s="12">
        <v>21870</v>
      </c>
      <c r="F20" s="4"/>
      <c r="G20" s="4"/>
      <c r="J20" s="4"/>
      <c r="K20" s="4"/>
      <c r="L20" s="4"/>
      <c r="M20" s="4"/>
    </row>
    <row r="21" spans="1:13" s="6" customFormat="1" x14ac:dyDescent="0.25">
      <c r="A21" s="9">
        <v>15</v>
      </c>
      <c r="B21" s="9" t="s">
        <v>40</v>
      </c>
      <c r="C21" s="10" t="s">
        <v>26</v>
      </c>
      <c r="D21" s="17" t="s">
        <v>27</v>
      </c>
      <c r="E21" s="12">
        <v>100000</v>
      </c>
      <c r="F21" s="4"/>
      <c r="G21" s="4"/>
      <c r="J21" s="4"/>
      <c r="K21" s="4"/>
      <c r="L21" s="4"/>
      <c r="M21" s="4"/>
    </row>
    <row r="22" spans="1:13" s="6" customFormat="1" x14ac:dyDescent="0.25">
      <c r="A22" s="9">
        <v>16</v>
      </c>
      <c r="B22" s="9" t="s">
        <v>15</v>
      </c>
      <c r="C22" s="10" t="s">
        <v>28</v>
      </c>
      <c r="D22" s="19" t="s">
        <v>39</v>
      </c>
      <c r="E22" s="12">
        <v>7290</v>
      </c>
      <c r="F22" s="4"/>
      <c r="G22" s="4"/>
      <c r="J22" s="4"/>
      <c r="K22" s="4"/>
      <c r="L22" s="4"/>
      <c r="M22" s="4"/>
    </row>
    <row r="23" spans="1:13" x14ac:dyDescent="0.25">
      <c r="D23" s="13" t="s">
        <v>6</v>
      </c>
      <c r="E23" s="14">
        <f>SUBTOTAL(9,E8:E22)</f>
        <v>321288</v>
      </c>
    </row>
    <row r="24" spans="1:13" x14ac:dyDescent="0.25">
      <c r="D24" s="13" t="s">
        <v>7</v>
      </c>
      <c r="E24" s="15">
        <f>E23*0.07</f>
        <v>22490.160000000003</v>
      </c>
    </row>
    <row r="25" spans="1:13" x14ac:dyDescent="0.25">
      <c r="D25" s="13" t="s">
        <v>8</v>
      </c>
      <c r="E25" s="15">
        <f>(E23+E24)*0.2</f>
        <v>68755.632000000012</v>
      </c>
    </row>
    <row r="26" spans="1:13" x14ac:dyDescent="0.25">
      <c r="D26" s="13" t="s">
        <v>9</v>
      </c>
      <c r="E26" s="15">
        <f>E23+E24+E25</f>
        <v>412533.79200000002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Kontrollitud xmlns="9b75d5ef-9f4b-4445-abe8-84a77c292844">Kontrollimata</Kontrollitu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1DA7DF3856F8439F509C6DE8795A43" ma:contentTypeVersion="1" ma:contentTypeDescription="Loo uus dokument" ma:contentTypeScope="" ma:versionID="f9186f1e860b63484ff8a703331670e3">
  <xsd:schema xmlns:xsd="http://www.w3.org/2001/XMLSchema" xmlns:p="http://schemas.microsoft.com/office/2006/metadata/properties" xmlns:ns2="9b75d5ef-9f4b-4445-abe8-84a77c292844" targetNamespace="http://schemas.microsoft.com/office/2006/metadata/properties" ma:root="true" ma:fieldsID="9ad61f2c16ca37057969804c7e57f648" ns2:_="">
    <xsd:import namespace="9b75d5ef-9f4b-4445-abe8-84a77c292844"/>
    <xsd:element name="properties">
      <xsd:complexType>
        <xsd:sequence>
          <xsd:element name="documentManagement">
            <xsd:complexType>
              <xsd:all>
                <xsd:element ref="ns2:Kontrollitu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9b75d5ef-9f4b-4445-abe8-84a77c292844" elementFormDefault="qualified">
    <xsd:import namespace="http://schemas.microsoft.com/office/2006/documentManagement/types"/>
    <xsd:element name="Kontrollitud" ma:index="8" nillable="true" ma:displayName="Kontrollitud" ma:default="Kontrollimata" ma:format="Dropdown" ma:internalName="Kontrollitud">
      <xsd:simpleType>
        <xsd:restriction base="dms:Choice">
          <xsd:enumeration value="Kontrollimata"/>
          <xsd:enumeration value="Vajab parandamist"/>
          <xsd:enumeration value="Korras"/>
          <xsd:enumeration value="Välja saadetu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 ma:readOnly="true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B65CFAB4-B9DD-4B33-8258-EBDCFF0D4F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9EBA03-5176-406A-890A-0735598C6BA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9b75d5ef-9f4b-4445-abe8-84a77c29284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FA5DD72-C092-4BBD-A6E5-75DD36E893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75d5ef-9f4b-4445-abe8-84a77c29284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Tööde loetelu ja maksumus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Irval</dc:creator>
  <cp:lastModifiedBy>Merilyn Kull</cp:lastModifiedBy>
  <dcterms:created xsi:type="dcterms:W3CDTF">2019-05-23T11:59:37Z</dcterms:created>
  <dcterms:modified xsi:type="dcterms:W3CDTF">2020-06-19T12:36:47Z</dcterms:modified>
</cp:coreProperties>
</file>